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r_home_page\study\genesis\"/>
    </mc:Choice>
  </mc:AlternateContent>
  <xr:revisionPtr revIDLastSave="0" documentId="13_ncr:1_{4F157D84-6D85-49C9-BD2C-99FA98C0DA0F}" xr6:coauthVersionLast="47" xr6:coauthVersionMax="47" xr10:uidLastSave="{00000000-0000-0000-0000-000000000000}"/>
  <bookViews>
    <workbookView xWindow="25845" yWindow="1260" windowWidth="24615" windowHeight="14430" xr2:uid="{00000000-000D-0000-FFFF-FFFF00000000}"/>
  </bookViews>
  <sheets>
    <sheet name="My Layo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A4" i="1"/>
  <c r="A5" i="1" s="1"/>
  <c r="A6" i="1" l="1"/>
  <c r="B5" i="1"/>
  <c r="B4" i="1"/>
  <c r="B6" i="1" l="1"/>
  <c r="A7" i="1"/>
  <c r="B7" i="1" l="1"/>
  <c r="A8" i="1"/>
  <c r="A9" i="1" l="1"/>
  <c r="B8" i="1"/>
  <c r="B9" i="1" l="1"/>
  <c r="A10" i="1"/>
  <c r="B10" i="1" l="1"/>
  <c r="A11" i="1"/>
  <c r="A12" i="1" l="1"/>
  <c r="B11" i="1"/>
  <c r="A13" i="1"/>
  <c r="B12" i="1" l="1"/>
  <c r="A14" i="1"/>
  <c r="B14" i="1" l="1"/>
  <c r="A15" i="1"/>
  <c r="B15" i="1" l="1"/>
  <c r="A16" i="1"/>
  <c r="B16" i="1" l="1"/>
  <c r="A17" i="1"/>
  <c r="A18" i="1" l="1"/>
  <c r="B17" i="1"/>
  <c r="B18" i="1" l="1"/>
  <c r="A19" i="1"/>
  <c r="B19" i="1" l="1"/>
  <c r="A20" i="1"/>
  <c r="A21" i="1" l="1"/>
  <c r="B20" i="1"/>
  <c r="B21" i="1" l="1"/>
  <c r="A22" i="1"/>
  <c r="A23" i="1" l="1"/>
  <c r="B22" i="1"/>
  <c r="B23" i="1" l="1"/>
  <c r="A24" i="1"/>
  <c r="B24" i="1" l="1"/>
  <c r="A26" i="1"/>
  <c r="A25" i="1" l="1"/>
  <c r="B25" i="1" s="1"/>
  <c r="B26" i="1"/>
</calcChain>
</file>

<file path=xl/sharedStrings.xml><?xml version="1.0" encoding="utf-8"?>
<sst xmlns="http://schemas.openxmlformats.org/spreadsheetml/2006/main" count="104" uniqueCount="81">
  <si>
    <t>Shem 130-1042</t>
  </si>
  <si>
    <t>Enosh 235-1140</t>
  </si>
  <si>
    <t>Kenan 325-1235</t>
  </si>
  <si>
    <t>Adam 1-930</t>
  </si>
  <si>
    <t>Mahalalel 395-1290</t>
  </si>
  <si>
    <t>Jared 460-1422</t>
  </si>
  <si>
    <t>Enoch 622-987</t>
  </si>
  <si>
    <t>Methuselah 687-1656</t>
  </si>
  <si>
    <t>Lamech 874-1651</t>
  </si>
  <si>
    <t>F</t>
  </si>
  <si>
    <t>L</t>
  </si>
  <si>
    <t>O</t>
  </si>
  <si>
    <t>D</t>
  </si>
  <si>
    <t>Noah 1056-2006</t>
  </si>
  <si>
    <t>Noah to Abram is in Genesis 11:10-25 and 25:7.</t>
  </si>
  <si>
    <t>J</t>
  </si>
  <si>
    <t>A</t>
  </si>
  <si>
    <t>C</t>
  </si>
  <si>
    <t>B</t>
  </si>
  <si>
    <t>E</t>
  </si>
  <si>
    <t>G</t>
  </si>
  <si>
    <t>Y</t>
  </si>
  <si>
    <t>P</t>
  </si>
  <si>
    <t>T</t>
  </si>
  <si>
    <t>Birth</t>
  </si>
  <si>
    <t>Death</t>
  </si>
  <si>
    <t>Son</t>
  </si>
  <si>
    <t>Adam</t>
  </si>
  <si>
    <t>age</t>
  </si>
  <si>
    <t>Shem</t>
  </si>
  <si>
    <t>Enosh</t>
  </si>
  <si>
    <t>Kenan</t>
  </si>
  <si>
    <t>Mahalalel</t>
  </si>
  <si>
    <t>Jared</t>
  </si>
  <si>
    <t>Enoch</t>
  </si>
  <si>
    <t>Methuselah</t>
  </si>
  <si>
    <t>Lamech</t>
  </si>
  <si>
    <t>Flood</t>
  </si>
  <si>
    <t>Genesis 7:6 states Noah was 600 when the floodwaters came on the earth.</t>
  </si>
  <si>
    <t>Noah</t>
  </si>
  <si>
    <t>Shem 1556-2156</t>
  </si>
  <si>
    <t>Arpharxad</t>
  </si>
  <si>
    <t>Arpharxad 1656-2094</t>
  </si>
  <si>
    <t>Shelah</t>
  </si>
  <si>
    <t>Shelah 1691-2124</t>
  </si>
  <si>
    <t>Eber</t>
  </si>
  <si>
    <t>Eber 1721-2185</t>
  </si>
  <si>
    <t>Peleg</t>
  </si>
  <si>
    <t>Peleg 1755-1994</t>
  </si>
  <si>
    <t>Reu</t>
  </si>
  <si>
    <t>Reu 1785-2024</t>
  </si>
  <si>
    <t>Serug</t>
  </si>
  <si>
    <t>Serug 1817-2047</t>
  </si>
  <si>
    <t>Nahor</t>
  </si>
  <si>
    <t>Nahor 1847-1995</t>
  </si>
  <si>
    <t>Terah</t>
  </si>
  <si>
    <t>Terah 1876-2081</t>
  </si>
  <si>
    <t>Abram</t>
  </si>
  <si>
    <t>Abram 1946-2121</t>
  </si>
  <si>
    <t>Isaac</t>
  </si>
  <si>
    <t>Isaac 2046-2226</t>
  </si>
  <si>
    <t>Jacob</t>
  </si>
  <si>
    <t>0</t>
  </si>
  <si>
    <t>Jacob 2106-2253</t>
  </si>
  <si>
    <t>Joseph</t>
  </si>
  <si>
    <t>in Egypt</t>
  </si>
  <si>
    <t>Genesis 35:28 states Isaac lived 180 years. Genesis 25:26 states Isaac was 60 when he had Jacob.</t>
  </si>
  <si>
    <t>Genesis 21:5 states Abram was 100 when he had Isaac.</t>
  </si>
  <si>
    <t>Genesis 25:7 states Terah was 70 when he had three sons. Abram was one of the three.</t>
  </si>
  <si>
    <t>Isaac birth and death is in Genesis 21:5 and 35:28.</t>
  </si>
  <si>
    <t>Jacob birth and death is in Genenis 25:26 and 47:28.</t>
  </si>
  <si>
    <t>famine yrs</t>
  </si>
  <si>
    <t>plenty yrs</t>
  </si>
  <si>
    <t>Genesis 47:9 states Jacob was 130 years old when he went to Egypt. Exodus 12:40-41 states Israel was in Egypt 430 years.</t>
  </si>
  <si>
    <t>Genesis 45:6 states the famine had been going for two years when Joseph told his brothers to bring Jacob to Egypt. So 9 years before Jacob went to Egypt Joseph went into service for Pharaoh king of Egypt.</t>
  </si>
  <si>
    <t>Genesis 41:46 states Joseph was 30 years old when he went into service for Pharaoh king of Egypt. Genesis 50:22 states Joseph lived 110 years.</t>
  </si>
  <si>
    <t>Jospeh 2197-2307</t>
  </si>
  <si>
    <t>GOES</t>
  </si>
  <si>
    <t>TO</t>
  </si>
  <si>
    <t>Genesis 31:38 states Jacob was with Labon for 20 years where he had eleven of his twelve sons. Genesis 47:28 states Jacob lived 147 years.</t>
  </si>
  <si>
    <t>The geneology of Adam to Noah's three sons is in Genesis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</si>
</sst>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Fill="1"/>
    <xf numFmtId="49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0" xfId="0" applyFill="1" applyBorder="1"/>
    <xf numFmtId="0" fontId="0" fillId="0" borderId="0" xfId="0" applyBorder="1"/>
    <xf numFmtId="0" fontId="0" fillId="18" borderId="0" xfId="0" applyFill="1" applyBorder="1"/>
    <xf numFmtId="0" fontId="0" fillId="3" borderId="0" xfId="0" applyFill="1" applyBorder="1"/>
    <xf numFmtId="0" fontId="0" fillId="13" borderId="0" xfId="0" applyFill="1" applyBorder="1" applyAlignment="1">
      <alignment horizontal="center"/>
    </xf>
    <xf numFmtId="0" fontId="0" fillId="5" borderId="0" xfId="0" applyFill="1" applyBorder="1"/>
    <xf numFmtId="0" fontId="0" fillId="14" borderId="0" xfId="0" applyFill="1" applyBorder="1" applyAlignment="1">
      <alignment horizontal="center"/>
    </xf>
    <xf numFmtId="0" fontId="0" fillId="6" borderId="0" xfId="0" applyFill="1" applyBorder="1"/>
    <xf numFmtId="0" fontId="0" fillId="15" borderId="0" xfId="0" applyFill="1" applyBorder="1"/>
    <xf numFmtId="0" fontId="0" fillId="7" borderId="0" xfId="0" applyFill="1" applyBorder="1"/>
    <xf numFmtId="0" fontId="0" fillId="16" borderId="0" xfId="0" applyFill="1" applyBorder="1" applyAlignment="1">
      <alignment horizontal="center"/>
    </xf>
    <xf numFmtId="0" fontId="0" fillId="8" borderId="0" xfId="0" applyFill="1" applyBorder="1"/>
    <xf numFmtId="0" fontId="0" fillId="17" borderId="0" xfId="0" applyFill="1" applyBorder="1" applyAlignment="1">
      <alignment horizontal="center"/>
    </xf>
    <xf numFmtId="0" fontId="0" fillId="9" borderId="0" xfId="0" applyFill="1" applyBorder="1"/>
    <xf numFmtId="0" fontId="0" fillId="10" borderId="0" xfId="0" applyFill="1" applyBorder="1"/>
    <xf numFmtId="0" fontId="0" fillId="15" borderId="0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11" borderId="0" xfId="0" applyFill="1" applyBorder="1"/>
    <xf numFmtId="0" fontId="0" fillId="16" borderId="0" xfId="0" applyFill="1" applyBorder="1"/>
    <xf numFmtId="0" fontId="0" fillId="0" borderId="0" xfId="0" applyBorder="1" applyAlignment="1">
      <alignment horizontal="center"/>
    </xf>
    <xf numFmtId="0" fontId="0" fillId="12" borderId="0" xfId="0" applyFill="1" applyBorder="1"/>
    <xf numFmtId="0" fontId="0" fillId="0" borderId="0" xfId="0" applyBorder="1" applyAlignment="1">
      <alignment horizontal="left"/>
    </xf>
    <xf numFmtId="0" fontId="1" fillId="7" borderId="0" xfId="0" applyFont="1" applyFill="1" applyBorder="1"/>
    <xf numFmtId="0" fontId="0" fillId="4" borderId="0" xfId="0" applyFill="1" applyBorder="1" applyAlignment="1">
      <alignment horizontal="left"/>
    </xf>
    <xf numFmtId="0" fontId="0" fillId="17" borderId="7" xfId="0" applyFill="1" applyBorder="1" applyAlignment="1">
      <alignment horizontal="center"/>
    </xf>
    <xf numFmtId="0" fontId="0" fillId="18" borderId="7" xfId="0" applyFill="1" applyBorder="1"/>
    <xf numFmtId="0" fontId="0" fillId="6" borderId="0" xfId="0" applyFill="1" applyBorder="1" applyAlignment="1">
      <alignment horizontal="right"/>
    </xf>
    <xf numFmtId="0" fontId="1" fillId="7" borderId="0" xfId="0" applyFont="1" applyFill="1" applyBorder="1" applyAlignment="1">
      <alignment horizontal="right"/>
    </xf>
    <xf numFmtId="0" fontId="1" fillId="7" borderId="9" xfId="0" applyFont="1" applyFill="1" applyBorder="1"/>
    <xf numFmtId="0" fontId="0" fillId="17" borderId="1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17" borderId="11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19" borderId="0" xfId="0" applyFill="1" applyBorder="1"/>
    <xf numFmtId="0" fontId="0" fillId="16" borderId="5" xfId="0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1" fillId="17" borderId="11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17" borderId="0" xfId="0" applyFill="1" applyBorder="1"/>
    <xf numFmtId="0" fontId="0" fillId="18" borderId="0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0" fillId="18" borderId="7" xfId="0" applyFill="1" applyBorder="1" applyAlignment="1">
      <alignment horizontal="center"/>
    </xf>
    <xf numFmtId="0" fontId="0" fillId="0" borderId="0" xfId="0" applyAlignment="1"/>
    <xf numFmtId="0" fontId="0" fillId="0" borderId="12" xfId="0" applyBorder="1" applyAlignment="1">
      <alignment horizontal="center"/>
    </xf>
    <xf numFmtId="0" fontId="0" fillId="13" borderId="0" xfId="0" applyFill="1" applyBorder="1" applyAlignment="1">
      <alignment horizontal="right"/>
    </xf>
    <xf numFmtId="0" fontId="0" fillId="18" borderId="3" xfId="0" applyFill="1" applyBorder="1" applyAlignment="1">
      <alignment horizontal="center" vertical="center"/>
    </xf>
    <xf numFmtId="0" fontId="0" fillId="18" borderId="3" xfId="0" applyFill="1" applyBorder="1" applyAlignment="1">
      <alignment horizontal="center"/>
    </xf>
    <xf numFmtId="0" fontId="1" fillId="18" borderId="0" xfId="0" applyFont="1" applyFill="1" applyBorder="1" applyAlignment="1">
      <alignment horizontal="left"/>
    </xf>
    <xf numFmtId="0" fontId="0" fillId="18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37"/>
  <sheetViews>
    <sheetView tabSelected="1" workbookViewId="0">
      <selection activeCell="C29" sqref="C29"/>
    </sheetView>
  </sheetViews>
  <sheetFormatPr defaultColWidth="4.85546875" defaultRowHeight="12.75" customHeight="1" x14ac:dyDescent="0.25"/>
  <cols>
    <col min="1" max="1" width="5.7109375" customWidth="1"/>
    <col min="2" max="2" width="5.42578125" customWidth="1"/>
    <col min="3" max="3" width="5.85546875" customWidth="1"/>
    <col min="5" max="5" width="11.5703125" customWidth="1"/>
    <col min="87" max="87" width="5" bestFit="1" customWidth="1"/>
    <col min="116" max="116" width="5" bestFit="1" customWidth="1"/>
  </cols>
  <sheetData>
    <row r="1" spans="1:119" s="1" customFormat="1" ht="12.75" customHeight="1" x14ac:dyDescent="0.25">
      <c r="A1" s="7" t="s">
        <v>24</v>
      </c>
      <c r="B1" s="7" t="s">
        <v>25</v>
      </c>
      <c r="C1" s="7" t="s">
        <v>26</v>
      </c>
      <c r="D1" s="7" t="s">
        <v>28</v>
      </c>
      <c r="E1" s="4" t="s">
        <v>62</v>
      </c>
      <c r="F1" s="49">
        <v>20</v>
      </c>
      <c r="G1" s="49">
        <v>40</v>
      </c>
      <c r="H1" s="49">
        <v>60</v>
      </c>
      <c r="I1" s="49">
        <v>80</v>
      </c>
      <c r="J1" s="49">
        <v>100</v>
      </c>
      <c r="K1" s="49">
        <v>120</v>
      </c>
      <c r="L1" s="49">
        <v>140</v>
      </c>
      <c r="M1" s="49">
        <v>160</v>
      </c>
      <c r="N1" s="49">
        <v>180</v>
      </c>
      <c r="O1" s="49">
        <v>200</v>
      </c>
      <c r="P1" s="49">
        <v>220</v>
      </c>
      <c r="Q1" s="49">
        <v>240</v>
      </c>
      <c r="R1" s="49">
        <v>260</v>
      </c>
      <c r="S1" s="49">
        <v>280</v>
      </c>
      <c r="T1" s="49">
        <v>300</v>
      </c>
      <c r="U1" s="49">
        <v>320</v>
      </c>
      <c r="V1" s="49">
        <v>340</v>
      </c>
      <c r="W1" s="49">
        <v>360</v>
      </c>
      <c r="X1" s="49">
        <v>380</v>
      </c>
      <c r="Y1" s="49">
        <v>400</v>
      </c>
      <c r="Z1" s="49">
        <v>420</v>
      </c>
      <c r="AA1" s="49">
        <v>440</v>
      </c>
      <c r="AB1" s="49">
        <v>460</v>
      </c>
      <c r="AC1" s="49">
        <v>480</v>
      </c>
      <c r="AD1" s="49">
        <v>50</v>
      </c>
      <c r="AE1" s="49">
        <v>520</v>
      </c>
      <c r="AF1" s="49">
        <v>540</v>
      </c>
      <c r="AG1" s="49">
        <v>560</v>
      </c>
      <c r="AH1" s="49">
        <v>580</v>
      </c>
      <c r="AI1" s="49">
        <v>600</v>
      </c>
      <c r="AJ1" s="49">
        <v>620</v>
      </c>
      <c r="AK1" s="49">
        <v>640</v>
      </c>
      <c r="AL1" s="49">
        <v>680</v>
      </c>
      <c r="AM1" s="49">
        <v>700</v>
      </c>
      <c r="AN1" s="49">
        <v>720</v>
      </c>
      <c r="AO1" s="49">
        <v>740</v>
      </c>
      <c r="AP1" s="49">
        <v>760</v>
      </c>
      <c r="AQ1" s="49">
        <v>780</v>
      </c>
      <c r="AR1" s="49">
        <v>800</v>
      </c>
      <c r="AS1" s="49">
        <v>820</v>
      </c>
      <c r="AT1" s="49">
        <v>840</v>
      </c>
      <c r="AU1" s="49">
        <v>860</v>
      </c>
      <c r="AV1" s="49">
        <v>880</v>
      </c>
      <c r="AW1" s="49">
        <v>900</v>
      </c>
      <c r="AX1" s="49">
        <v>920</v>
      </c>
      <c r="AY1" s="49">
        <v>940</v>
      </c>
      <c r="AZ1" s="49">
        <v>960</v>
      </c>
      <c r="BA1" s="49">
        <v>980</v>
      </c>
      <c r="BB1" s="49">
        <v>1000</v>
      </c>
      <c r="BC1" s="49">
        <v>1020</v>
      </c>
      <c r="BD1" s="49">
        <v>1040</v>
      </c>
      <c r="BE1" s="49">
        <v>1060</v>
      </c>
      <c r="BF1" s="49">
        <v>1080</v>
      </c>
      <c r="BG1" s="49">
        <v>1100</v>
      </c>
      <c r="BH1" s="49">
        <v>1120</v>
      </c>
      <c r="BI1" s="49">
        <v>1140</v>
      </c>
      <c r="BJ1" s="49">
        <v>1160</v>
      </c>
      <c r="BK1" s="49">
        <v>1180</v>
      </c>
      <c r="BL1" s="49">
        <v>1200</v>
      </c>
      <c r="BM1" s="49">
        <v>1220</v>
      </c>
      <c r="BN1" s="49">
        <v>1240</v>
      </c>
      <c r="BO1" s="49">
        <v>1260</v>
      </c>
      <c r="BP1" s="49">
        <v>1280</v>
      </c>
      <c r="BQ1" s="49">
        <v>1300</v>
      </c>
      <c r="BR1" s="49">
        <v>1320</v>
      </c>
      <c r="BS1" s="49">
        <v>1340</v>
      </c>
      <c r="BT1" s="49">
        <v>1360</v>
      </c>
      <c r="BU1" s="49">
        <v>1380</v>
      </c>
      <c r="BV1" s="49">
        <v>1400</v>
      </c>
      <c r="BW1" s="49">
        <v>1420</v>
      </c>
      <c r="BX1" s="49">
        <v>1440</v>
      </c>
      <c r="BY1" s="49">
        <v>1460</v>
      </c>
      <c r="BZ1" s="49">
        <v>1480</v>
      </c>
      <c r="CA1" s="49">
        <v>1500</v>
      </c>
      <c r="CB1" s="49">
        <v>1520</v>
      </c>
      <c r="CC1" s="49">
        <v>1540</v>
      </c>
      <c r="CD1" s="49">
        <v>1560</v>
      </c>
      <c r="CE1" s="49">
        <v>1580</v>
      </c>
      <c r="CF1" s="49">
        <v>1600</v>
      </c>
      <c r="CG1" s="49">
        <v>1620</v>
      </c>
      <c r="CH1" s="49">
        <v>1640</v>
      </c>
      <c r="CI1" s="51">
        <v>1660</v>
      </c>
      <c r="CJ1" s="49">
        <v>1680</v>
      </c>
      <c r="CK1" s="49">
        <v>1700</v>
      </c>
      <c r="CL1" s="49">
        <v>1720</v>
      </c>
      <c r="CM1" s="49">
        <v>1740</v>
      </c>
      <c r="CN1" s="49">
        <v>1760</v>
      </c>
      <c r="CO1" s="49">
        <v>1780</v>
      </c>
      <c r="CP1" s="49">
        <v>1800</v>
      </c>
      <c r="CQ1" s="49">
        <v>1820</v>
      </c>
      <c r="CR1" s="49">
        <v>1840</v>
      </c>
      <c r="CS1" s="49">
        <v>1860</v>
      </c>
      <c r="CT1" s="49">
        <v>1880</v>
      </c>
      <c r="CU1" s="49">
        <v>1900</v>
      </c>
      <c r="CV1" s="49">
        <v>1920</v>
      </c>
      <c r="CW1" s="49">
        <v>1940</v>
      </c>
      <c r="CX1" s="49">
        <v>1960</v>
      </c>
      <c r="CY1" s="49">
        <v>1980</v>
      </c>
      <c r="CZ1" s="49">
        <v>2000</v>
      </c>
      <c r="DA1" s="49">
        <v>2020</v>
      </c>
      <c r="DB1" s="49">
        <v>2040</v>
      </c>
      <c r="DC1" s="49">
        <v>2060</v>
      </c>
      <c r="DD1" s="49">
        <v>2080</v>
      </c>
      <c r="DE1" s="49">
        <v>2100</v>
      </c>
      <c r="DF1" s="49">
        <v>2120</v>
      </c>
      <c r="DG1" s="49">
        <v>2140</v>
      </c>
      <c r="DH1" s="49">
        <v>2160</v>
      </c>
      <c r="DI1" s="49">
        <v>2180</v>
      </c>
      <c r="DJ1" s="49">
        <v>2200</v>
      </c>
      <c r="DK1" s="49">
        <v>2220</v>
      </c>
      <c r="DL1" s="49">
        <v>2240</v>
      </c>
      <c r="DM1" s="49">
        <v>2260</v>
      </c>
      <c r="DN1" s="49">
        <v>2280</v>
      </c>
      <c r="DO1" s="50">
        <v>2300</v>
      </c>
    </row>
    <row r="2" spans="1:119" ht="12.75" customHeight="1" x14ac:dyDescent="0.25">
      <c r="A2" s="8">
        <v>1</v>
      </c>
      <c r="B2" s="8">
        <v>930</v>
      </c>
      <c r="C2" s="8">
        <v>130</v>
      </c>
      <c r="D2" s="8">
        <v>930</v>
      </c>
      <c r="E2" s="5" t="s">
        <v>27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59" t="s">
        <v>3</v>
      </c>
      <c r="AZ2" s="59"/>
      <c r="BA2" s="59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4" t="s">
        <v>9</v>
      </c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4" t="s">
        <v>15</v>
      </c>
      <c r="DM2" s="52"/>
      <c r="DN2" s="52"/>
      <c r="DO2" s="65"/>
    </row>
    <row r="3" spans="1:119" ht="12.75" customHeight="1" x14ac:dyDescent="0.25">
      <c r="A3" s="8">
        <v>130</v>
      </c>
      <c r="B3" s="8">
        <f t="shared" ref="B3:B12" si="0">A3+D3</f>
        <v>1042</v>
      </c>
      <c r="C3" s="8">
        <v>105</v>
      </c>
      <c r="D3" s="8">
        <v>912</v>
      </c>
      <c r="E3" s="5" t="s">
        <v>29</v>
      </c>
      <c r="F3" s="5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37" t="s">
        <v>0</v>
      </c>
      <c r="BF3" s="37"/>
      <c r="BG3" s="37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66" t="s">
        <v>80</v>
      </c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54" t="s">
        <v>10</v>
      </c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54" t="s">
        <v>16</v>
      </c>
      <c r="DM3" s="35"/>
      <c r="DN3" s="35"/>
      <c r="DO3" s="46"/>
    </row>
    <row r="4" spans="1:119" ht="12.75" customHeight="1" x14ac:dyDescent="0.25">
      <c r="A4" s="8">
        <f t="shared" ref="A4:A12" si="1">A3+C3</f>
        <v>235</v>
      </c>
      <c r="B4" s="8">
        <f t="shared" si="0"/>
        <v>1140</v>
      </c>
      <c r="C4" s="8">
        <v>90</v>
      </c>
      <c r="D4" s="8">
        <v>905</v>
      </c>
      <c r="E4" s="5" t="s">
        <v>30</v>
      </c>
      <c r="F4" s="22"/>
      <c r="G4" s="22"/>
      <c r="H4" s="22"/>
      <c r="I4" s="22"/>
      <c r="J4" s="22"/>
      <c r="K4" s="22"/>
      <c r="L4" s="22"/>
      <c r="M4" s="22"/>
      <c r="N4" s="22"/>
      <c r="O4" s="17" t="s">
        <v>1</v>
      </c>
      <c r="P4" s="17"/>
      <c r="Q4" s="17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37" t="s">
        <v>1</v>
      </c>
      <c r="BK4" s="37"/>
      <c r="BL4" s="37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54" t="s">
        <v>11</v>
      </c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54" t="s">
        <v>17</v>
      </c>
      <c r="DM4" s="35"/>
      <c r="DN4" s="35"/>
      <c r="DO4" s="46"/>
    </row>
    <row r="5" spans="1:119" ht="12.75" customHeight="1" x14ac:dyDescent="0.25">
      <c r="A5" s="8">
        <f t="shared" si="1"/>
        <v>325</v>
      </c>
      <c r="B5" s="8">
        <f t="shared" si="0"/>
        <v>1235</v>
      </c>
      <c r="C5" s="8">
        <v>70</v>
      </c>
      <c r="D5" s="8">
        <v>910</v>
      </c>
      <c r="E5" s="5" t="s">
        <v>31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17" t="s">
        <v>2</v>
      </c>
      <c r="U5" s="17"/>
      <c r="V5" s="17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37" t="s">
        <v>2</v>
      </c>
      <c r="BO5" s="37"/>
      <c r="BP5" s="37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54" t="s">
        <v>11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54" t="s">
        <v>11</v>
      </c>
      <c r="DM5" s="35"/>
      <c r="DN5" s="35"/>
      <c r="DO5" s="46"/>
    </row>
    <row r="6" spans="1:119" ht="12.75" customHeight="1" x14ac:dyDescent="0.25">
      <c r="A6" s="8">
        <f t="shared" si="1"/>
        <v>395</v>
      </c>
      <c r="B6" s="8">
        <f t="shared" si="0"/>
        <v>1290</v>
      </c>
      <c r="C6" s="8">
        <v>65</v>
      </c>
      <c r="D6" s="8">
        <v>895</v>
      </c>
      <c r="E6" s="5" t="s">
        <v>32</v>
      </c>
      <c r="F6" s="5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7" t="s">
        <v>4</v>
      </c>
      <c r="W6" s="17"/>
      <c r="X6" s="17"/>
      <c r="Y6" s="17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37" t="s">
        <v>4</v>
      </c>
      <c r="BR6" s="37"/>
      <c r="BS6" s="37"/>
      <c r="BT6" s="37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54" t="s">
        <v>12</v>
      </c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54" t="s">
        <v>18</v>
      </c>
      <c r="DM6" s="35"/>
      <c r="DN6" s="35"/>
      <c r="DO6" s="46"/>
    </row>
    <row r="7" spans="1:119" ht="12.75" customHeight="1" x14ac:dyDescent="0.25">
      <c r="A7" s="8">
        <f t="shared" si="1"/>
        <v>460</v>
      </c>
      <c r="B7" s="8">
        <f t="shared" si="0"/>
        <v>1422</v>
      </c>
      <c r="C7" s="8">
        <v>162</v>
      </c>
      <c r="D7" s="8">
        <v>962</v>
      </c>
      <c r="E7" s="5" t="s">
        <v>33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17" t="s">
        <v>5</v>
      </c>
      <c r="AA7" s="17"/>
      <c r="AB7" s="1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37" t="s">
        <v>5</v>
      </c>
      <c r="BY7" s="37"/>
      <c r="BZ7" s="37"/>
      <c r="CA7" s="28"/>
      <c r="CB7" s="28"/>
      <c r="CC7" s="28"/>
      <c r="CD7" s="28"/>
      <c r="CE7" s="28"/>
      <c r="CF7" s="28"/>
      <c r="CG7" s="28"/>
      <c r="CH7" s="28"/>
      <c r="CI7" s="54">
        <v>1656</v>
      </c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37" t="s">
        <v>14</v>
      </c>
      <c r="DC7" s="37"/>
      <c r="DD7" s="37"/>
      <c r="DE7" s="37"/>
      <c r="DF7" s="37"/>
      <c r="DG7" s="37"/>
      <c r="DH7" s="37"/>
      <c r="DI7" s="37"/>
      <c r="DJ7" s="37"/>
      <c r="DK7" s="37"/>
      <c r="DL7" s="54"/>
      <c r="DM7" s="35"/>
      <c r="DN7" s="35"/>
      <c r="DO7" s="46"/>
    </row>
    <row r="8" spans="1:119" ht="12.75" customHeight="1" x14ac:dyDescent="0.25">
      <c r="A8" s="8">
        <f t="shared" si="1"/>
        <v>622</v>
      </c>
      <c r="B8" s="8">
        <f t="shared" si="0"/>
        <v>987</v>
      </c>
      <c r="C8" s="8">
        <v>65</v>
      </c>
      <c r="D8" s="8">
        <v>365</v>
      </c>
      <c r="E8" s="5" t="s">
        <v>34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17" t="s">
        <v>6</v>
      </c>
      <c r="AI8" s="17"/>
      <c r="AJ8" s="17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7" t="s">
        <v>6</v>
      </c>
      <c r="BC8" s="17"/>
      <c r="BD8" s="17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54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7" t="s">
        <v>69</v>
      </c>
      <c r="DC8" s="37"/>
      <c r="DD8" s="37"/>
      <c r="DE8" s="37"/>
      <c r="DF8" s="37"/>
      <c r="DG8" s="37"/>
      <c r="DH8" s="37"/>
      <c r="DI8" s="37"/>
      <c r="DJ8" s="37"/>
      <c r="DK8" s="37"/>
      <c r="DL8" s="54" t="s">
        <v>77</v>
      </c>
      <c r="DM8" s="35"/>
      <c r="DN8" s="35"/>
      <c r="DO8" s="46"/>
    </row>
    <row r="9" spans="1:119" ht="12.75" customHeight="1" x14ac:dyDescent="0.25">
      <c r="A9" s="8">
        <f t="shared" si="1"/>
        <v>687</v>
      </c>
      <c r="B9" s="8">
        <f t="shared" si="0"/>
        <v>1656</v>
      </c>
      <c r="C9" s="8">
        <v>187</v>
      </c>
      <c r="D9" s="8">
        <v>969</v>
      </c>
      <c r="E9" s="5" t="s">
        <v>35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 t="s">
        <v>7</v>
      </c>
      <c r="AJ9" s="17"/>
      <c r="AK9" s="17"/>
      <c r="AL9" s="17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18" t="s">
        <v>7</v>
      </c>
      <c r="CJ9" s="17"/>
      <c r="CK9" s="17"/>
      <c r="CL9" s="17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37" t="s">
        <v>70</v>
      </c>
      <c r="DC9" s="37"/>
      <c r="DD9" s="37"/>
      <c r="DE9" s="37"/>
      <c r="DF9" s="37"/>
      <c r="DG9" s="37"/>
      <c r="DH9" s="37"/>
      <c r="DI9" s="37"/>
      <c r="DJ9" s="37"/>
      <c r="DK9" s="37"/>
      <c r="DL9" s="54" t="s">
        <v>78</v>
      </c>
      <c r="DM9" s="35"/>
      <c r="DN9" s="35"/>
      <c r="DO9" s="46"/>
    </row>
    <row r="10" spans="1:119" ht="12.75" customHeight="1" x14ac:dyDescent="0.25">
      <c r="A10" s="8">
        <f t="shared" si="1"/>
        <v>874</v>
      </c>
      <c r="B10" s="8">
        <f t="shared" si="0"/>
        <v>1651</v>
      </c>
      <c r="C10" s="8">
        <v>182</v>
      </c>
      <c r="D10" s="8">
        <v>777</v>
      </c>
      <c r="E10" s="5" t="s">
        <v>36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17" t="s">
        <v>8</v>
      </c>
      <c r="AT10" s="17"/>
      <c r="AU10" s="17"/>
      <c r="AV10" s="17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8" t="s">
        <v>8</v>
      </c>
      <c r="CJ10" s="17"/>
      <c r="CK10" s="17"/>
      <c r="CL10" s="17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54"/>
      <c r="DM10" s="35"/>
      <c r="DN10" s="35"/>
      <c r="DO10" s="46"/>
    </row>
    <row r="11" spans="1:119" ht="12.75" customHeight="1" x14ac:dyDescent="0.25">
      <c r="A11" s="8">
        <f t="shared" si="1"/>
        <v>1056</v>
      </c>
      <c r="B11" s="8">
        <f t="shared" si="0"/>
        <v>2006</v>
      </c>
      <c r="C11" s="8">
        <v>500</v>
      </c>
      <c r="D11" s="8">
        <v>950</v>
      </c>
      <c r="E11" s="5" t="s">
        <v>39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17" t="s">
        <v>13</v>
      </c>
      <c r="BD11" s="17"/>
      <c r="BE11" s="17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8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37" t="s">
        <v>13</v>
      </c>
      <c r="DB11" s="37"/>
      <c r="DC11" s="37"/>
      <c r="DD11" s="26"/>
      <c r="DE11" s="26"/>
      <c r="DF11" s="26"/>
      <c r="DG11" s="26"/>
      <c r="DH11" s="26"/>
      <c r="DI11" s="26"/>
      <c r="DJ11" s="26"/>
      <c r="DK11" s="26"/>
      <c r="DL11" s="54" t="s">
        <v>19</v>
      </c>
      <c r="DM11" s="35"/>
      <c r="DN11" s="35"/>
      <c r="DO11" s="46"/>
    </row>
    <row r="12" spans="1:119" ht="12.75" customHeight="1" x14ac:dyDescent="0.25">
      <c r="A12" s="8">
        <f t="shared" si="1"/>
        <v>1556</v>
      </c>
      <c r="B12" s="8">
        <f t="shared" si="0"/>
        <v>2156</v>
      </c>
      <c r="C12" s="8">
        <v>100</v>
      </c>
      <c r="D12" s="8">
        <v>600</v>
      </c>
      <c r="E12" s="5" t="s">
        <v>29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17" t="s">
        <v>40</v>
      </c>
      <c r="CC12" s="17"/>
      <c r="CD12" s="17"/>
      <c r="CE12" s="21"/>
      <c r="CF12" s="21"/>
      <c r="CG12" s="21"/>
      <c r="CH12" s="21"/>
      <c r="CI12" s="18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37" t="s">
        <v>40</v>
      </c>
      <c r="DI12" s="37"/>
      <c r="DJ12" s="37"/>
      <c r="DK12" s="60"/>
      <c r="DL12" s="54" t="s">
        <v>20</v>
      </c>
      <c r="DM12" s="35"/>
      <c r="DN12" s="35"/>
      <c r="DO12" s="46"/>
    </row>
    <row r="13" spans="1:119" s="3" customFormat="1" ht="12.75" customHeight="1" x14ac:dyDescent="0.25">
      <c r="A13" s="67">
        <f>A11+D13</f>
        <v>1656</v>
      </c>
      <c r="B13" s="67">
        <v>1656</v>
      </c>
      <c r="C13" s="67"/>
      <c r="D13" s="67">
        <v>600</v>
      </c>
      <c r="E13" s="68" t="s">
        <v>37</v>
      </c>
      <c r="F13" s="69" t="s">
        <v>38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18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54" t="s">
        <v>21</v>
      </c>
      <c r="DM13" s="35"/>
      <c r="DN13" s="35"/>
      <c r="DO13" s="46"/>
    </row>
    <row r="14" spans="1:119" ht="12.75" customHeight="1" x14ac:dyDescent="0.25">
      <c r="A14" s="8">
        <f>A12+C12</f>
        <v>1656</v>
      </c>
      <c r="B14" s="8">
        <f t="shared" ref="B14:B26" si="2">A14+D14</f>
        <v>2094</v>
      </c>
      <c r="C14" s="8">
        <v>35</v>
      </c>
      <c r="D14" s="8">
        <v>438</v>
      </c>
      <c r="E14" s="5" t="s">
        <v>41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17" t="s">
        <v>42</v>
      </c>
      <c r="CG14" s="17"/>
      <c r="CH14" s="17"/>
      <c r="CI14" s="18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37" t="s">
        <v>42</v>
      </c>
      <c r="DF14" s="37"/>
      <c r="DG14" s="37"/>
      <c r="DH14" s="37"/>
      <c r="DI14" s="22"/>
      <c r="DJ14" s="22"/>
      <c r="DK14" s="22"/>
      <c r="DL14" s="54" t="s">
        <v>22</v>
      </c>
      <c r="DM14" s="35"/>
      <c r="DN14" s="35"/>
      <c r="DO14" s="46"/>
    </row>
    <row r="15" spans="1:119" ht="12.75" customHeight="1" x14ac:dyDescent="0.25">
      <c r="A15" s="8">
        <f t="shared" ref="A15:A24" si="3">A14+C14</f>
        <v>1691</v>
      </c>
      <c r="B15" s="8">
        <f t="shared" si="2"/>
        <v>2124</v>
      </c>
      <c r="C15" s="8">
        <v>30</v>
      </c>
      <c r="D15" s="8">
        <v>433</v>
      </c>
      <c r="E15" s="5" t="s">
        <v>43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2" t="s">
        <v>44</v>
      </c>
      <c r="CH15" s="32"/>
      <c r="CI15" s="32"/>
      <c r="CJ15" s="32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37" t="s">
        <v>44</v>
      </c>
      <c r="DH15" s="37"/>
      <c r="DI15" s="37"/>
      <c r="DJ15" s="37"/>
      <c r="DK15" s="24"/>
      <c r="DL15" s="54" t="s">
        <v>23</v>
      </c>
      <c r="DM15" s="35"/>
      <c r="DN15" s="35"/>
      <c r="DO15" s="46"/>
    </row>
    <row r="16" spans="1:119" ht="12.75" customHeight="1" x14ac:dyDescent="0.25">
      <c r="A16" s="8">
        <f t="shared" si="3"/>
        <v>1721</v>
      </c>
      <c r="B16" s="8">
        <f t="shared" si="2"/>
        <v>2185</v>
      </c>
      <c r="C16" s="8">
        <v>34</v>
      </c>
      <c r="D16" s="8">
        <v>464</v>
      </c>
      <c r="E16" s="5" t="s">
        <v>45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18"/>
      <c r="CJ16" s="32" t="s">
        <v>46</v>
      </c>
      <c r="CK16" s="32"/>
      <c r="CL16" s="32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17" t="s">
        <v>46</v>
      </c>
      <c r="DK16" s="17"/>
      <c r="DL16" s="54"/>
      <c r="DM16" s="35"/>
      <c r="DN16" s="35"/>
      <c r="DO16" s="46"/>
    </row>
    <row r="17" spans="1:119" ht="12.75" customHeight="1" x14ac:dyDescent="0.25">
      <c r="A17" s="8">
        <f t="shared" si="3"/>
        <v>1755</v>
      </c>
      <c r="B17" s="8">
        <f t="shared" si="2"/>
        <v>1994</v>
      </c>
      <c r="C17" s="8">
        <v>30</v>
      </c>
      <c r="D17" s="8">
        <v>239</v>
      </c>
      <c r="E17" s="5" t="s">
        <v>47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18"/>
      <c r="CJ17" s="60"/>
      <c r="CK17" s="17" t="s">
        <v>48</v>
      </c>
      <c r="CL17" s="17"/>
      <c r="CM17" s="17"/>
      <c r="CN17" s="1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37" t="s">
        <v>48</v>
      </c>
      <c r="DA17" s="37"/>
      <c r="DB17" s="37"/>
      <c r="DC17" s="28"/>
      <c r="DD17" s="28"/>
      <c r="DE17" s="28"/>
      <c r="DF17" s="28"/>
      <c r="DG17" s="28"/>
      <c r="DH17" s="28"/>
      <c r="DI17" s="28"/>
      <c r="DJ17" s="28"/>
      <c r="DK17" s="28"/>
      <c r="DL17" s="54"/>
      <c r="DM17" s="35"/>
      <c r="DN17" s="35"/>
      <c r="DO17" s="46"/>
    </row>
    <row r="18" spans="1:119" ht="12.75" customHeight="1" x14ac:dyDescent="0.25">
      <c r="A18" s="8">
        <f t="shared" si="3"/>
        <v>1785</v>
      </c>
      <c r="B18" s="8">
        <f t="shared" si="2"/>
        <v>2024</v>
      </c>
      <c r="C18" s="8">
        <v>32</v>
      </c>
      <c r="D18" s="8">
        <v>239</v>
      </c>
      <c r="E18" s="5" t="s">
        <v>49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18"/>
      <c r="CJ18" s="57"/>
      <c r="CK18" s="57"/>
      <c r="CL18" s="57"/>
      <c r="CM18" s="32" t="s">
        <v>50</v>
      </c>
      <c r="CN18" s="32"/>
      <c r="CO18" s="32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37" t="s">
        <v>50</v>
      </c>
      <c r="DC18" s="37"/>
      <c r="DD18" s="37"/>
      <c r="DE18" s="35"/>
      <c r="DF18" s="35"/>
      <c r="DG18" s="35"/>
      <c r="DH18" s="35"/>
      <c r="DI18" s="35"/>
      <c r="DJ18" s="35"/>
      <c r="DK18" s="35"/>
      <c r="DL18" s="54"/>
      <c r="DM18" s="35"/>
      <c r="DN18" s="35"/>
      <c r="DO18" s="46"/>
    </row>
    <row r="19" spans="1:119" ht="12.75" customHeight="1" x14ac:dyDescent="0.25">
      <c r="A19" s="8">
        <f t="shared" si="3"/>
        <v>1817</v>
      </c>
      <c r="B19" s="8">
        <f t="shared" si="2"/>
        <v>2047</v>
      </c>
      <c r="C19" s="8">
        <v>30</v>
      </c>
      <c r="D19" s="8">
        <v>230</v>
      </c>
      <c r="E19" s="5" t="s">
        <v>51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18"/>
      <c r="CJ19" s="22"/>
      <c r="CK19" s="22"/>
      <c r="CL19" s="22"/>
      <c r="CM19" s="22"/>
      <c r="CN19" s="22"/>
      <c r="CO19" s="32" t="s">
        <v>52</v>
      </c>
      <c r="CP19" s="32"/>
      <c r="CQ19" s="32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7" t="s">
        <v>52</v>
      </c>
      <c r="DD19" s="37"/>
      <c r="DE19" s="37"/>
      <c r="DF19" s="22"/>
      <c r="DG19" s="22"/>
      <c r="DH19" s="22"/>
      <c r="DI19" s="22"/>
      <c r="DJ19" s="22"/>
      <c r="DK19" s="22"/>
      <c r="DL19" s="54"/>
      <c r="DM19" s="35"/>
      <c r="DN19" s="35"/>
      <c r="DO19" s="46"/>
    </row>
    <row r="20" spans="1:119" ht="12.75" customHeight="1" x14ac:dyDescent="0.25">
      <c r="A20" s="8">
        <f t="shared" si="3"/>
        <v>1847</v>
      </c>
      <c r="B20" s="8">
        <f t="shared" si="2"/>
        <v>1995</v>
      </c>
      <c r="C20" s="8">
        <v>29</v>
      </c>
      <c r="D20" s="8">
        <v>148</v>
      </c>
      <c r="E20" s="5" t="s">
        <v>53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18"/>
      <c r="CJ20" s="31"/>
      <c r="CK20" s="31"/>
      <c r="CL20" s="31"/>
      <c r="CM20" s="31"/>
      <c r="CN20" s="31"/>
      <c r="CO20" s="32" t="s">
        <v>54</v>
      </c>
      <c r="CP20" s="32"/>
      <c r="CQ20" s="32"/>
      <c r="CR20" s="32"/>
      <c r="CS20" s="36"/>
      <c r="CT20" s="36"/>
      <c r="CU20" s="36"/>
      <c r="CV20" s="36"/>
      <c r="CW20" s="36"/>
      <c r="CX20" s="36"/>
      <c r="CY20" s="17" t="s">
        <v>54</v>
      </c>
      <c r="CZ20" s="17"/>
      <c r="DA20" s="17"/>
      <c r="DB20" s="17"/>
      <c r="DC20" s="31"/>
      <c r="DD20" s="31"/>
      <c r="DE20" s="31"/>
      <c r="DF20" s="31"/>
      <c r="DG20" s="31"/>
      <c r="DH20" s="31"/>
      <c r="DI20" s="31"/>
      <c r="DJ20" s="31"/>
      <c r="DK20" s="31"/>
      <c r="DL20" s="54"/>
      <c r="DM20" s="35"/>
      <c r="DN20" s="35"/>
      <c r="DO20" s="46"/>
    </row>
    <row r="21" spans="1:119" ht="12.75" customHeight="1" x14ac:dyDescent="0.25">
      <c r="A21" s="8">
        <f t="shared" si="3"/>
        <v>1876</v>
      </c>
      <c r="B21" s="8">
        <f t="shared" si="2"/>
        <v>2081</v>
      </c>
      <c r="C21" s="8">
        <v>70</v>
      </c>
      <c r="D21" s="8">
        <v>205</v>
      </c>
      <c r="E21" s="5" t="s">
        <v>55</v>
      </c>
      <c r="F21" s="37" t="s">
        <v>68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18"/>
      <c r="CJ21" s="26"/>
      <c r="CK21" s="26"/>
      <c r="CL21" s="26"/>
      <c r="CM21" s="26"/>
      <c r="CN21" s="26"/>
      <c r="CO21" s="26"/>
      <c r="CP21" s="26"/>
      <c r="CQ21" s="26"/>
      <c r="CR21" s="32" t="s">
        <v>56</v>
      </c>
      <c r="CS21" s="32"/>
      <c r="CT21" s="32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7" t="s">
        <v>56</v>
      </c>
      <c r="DF21" s="17"/>
      <c r="DG21" s="17"/>
      <c r="DH21" s="26"/>
      <c r="DI21" s="26"/>
      <c r="DJ21" s="26"/>
      <c r="DK21" s="26"/>
      <c r="DL21" s="54"/>
      <c r="DM21" s="35"/>
      <c r="DN21" s="35"/>
      <c r="DO21" s="46"/>
    </row>
    <row r="22" spans="1:119" ht="12.75" customHeight="1" x14ac:dyDescent="0.25">
      <c r="A22" s="8">
        <f t="shared" si="3"/>
        <v>1946</v>
      </c>
      <c r="B22" s="8">
        <f t="shared" si="2"/>
        <v>2121</v>
      </c>
      <c r="C22" s="8">
        <v>100</v>
      </c>
      <c r="D22" s="8">
        <v>175</v>
      </c>
      <c r="E22" s="5" t="s">
        <v>57</v>
      </c>
      <c r="F22" s="37" t="s">
        <v>67</v>
      </c>
      <c r="G22" s="37"/>
      <c r="H22" s="37"/>
      <c r="I22" s="37"/>
      <c r="J22" s="37"/>
      <c r="K22" s="37"/>
      <c r="L22" s="37"/>
      <c r="M22" s="37"/>
      <c r="N22" s="37"/>
      <c r="O22" s="3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1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32" t="s">
        <v>58</v>
      </c>
      <c r="CU22" s="32"/>
      <c r="CV22" s="32"/>
      <c r="CW22" s="32"/>
      <c r="CX22" s="19"/>
      <c r="CY22" s="19"/>
      <c r="CZ22" s="19"/>
      <c r="DA22" s="19"/>
      <c r="DB22" s="19"/>
      <c r="DC22" s="19"/>
      <c r="DD22" s="19"/>
      <c r="DE22" s="19"/>
      <c r="DF22" s="19"/>
      <c r="DG22" s="17" t="s">
        <v>58</v>
      </c>
      <c r="DH22" s="17"/>
      <c r="DI22" s="17"/>
      <c r="DJ22" s="17"/>
      <c r="DK22" s="60"/>
      <c r="DL22" s="54"/>
      <c r="DM22" s="35"/>
      <c r="DN22" s="35"/>
      <c r="DO22" s="46"/>
    </row>
    <row r="23" spans="1:119" ht="12.75" customHeight="1" x14ac:dyDescent="0.25">
      <c r="A23" s="8">
        <f t="shared" si="3"/>
        <v>2046</v>
      </c>
      <c r="B23" s="8">
        <f t="shared" si="2"/>
        <v>2226</v>
      </c>
      <c r="C23" s="8">
        <v>60</v>
      </c>
      <c r="D23" s="8">
        <v>180</v>
      </c>
      <c r="E23" s="5" t="s">
        <v>59</v>
      </c>
      <c r="F23" s="37" t="s">
        <v>66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18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17" t="s">
        <v>60</v>
      </c>
      <c r="DA23" s="17"/>
      <c r="DB23" s="17"/>
      <c r="DC23" s="21"/>
      <c r="DD23" s="21"/>
      <c r="DE23" s="21"/>
      <c r="DF23" s="21"/>
      <c r="DG23" s="21"/>
      <c r="DH23" s="21"/>
      <c r="DI23" s="21"/>
      <c r="DJ23" s="21"/>
      <c r="DK23" s="21"/>
      <c r="DL23" s="61" t="s">
        <v>60</v>
      </c>
      <c r="DM23" s="61"/>
      <c r="DN23" s="61"/>
      <c r="DO23" s="62"/>
    </row>
    <row r="24" spans="1:119" ht="12.75" customHeight="1" x14ac:dyDescent="0.25">
      <c r="A24" s="8">
        <f t="shared" si="3"/>
        <v>2106</v>
      </c>
      <c r="B24" s="8">
        <f t="shared" si="2"/>
        <v>2253</v>
      </c>
      <c r="C24" s="8"/>
      <c r="D24" s="8">
        <v>147</v>
      </c>
      <c r="E24" s="5" t="s">
        <v>61</v>
      </c>
      <c r="F24" s="37" t="s">
        <v>79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18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17" t="s">
        <v>63</v>
      </c>
      <c r="DD24" s="17"/>
      <c r="DE24" s="17"/>
      <c r="DF24" s="23"/>
      <c r="DG24" s="23"/>
      <c r="DH24" s="23"/>
      <c r="DI24" s="23"/>
      <c r="DJ24" s="23"/>
      <c r="DK24" s="23"/>
      <c r="DL24" s="42"/>
      <c r="DM24" s="37" t="s">
        <v>63</v>
      </c>
      <c r="DN24" s="37"/>
      <c r="DO24" s="48"/>
    </row>
    <row r="25" spans="1:119" ht="12.75" customHeight="1" x14ac:dyDescent="0.25">
      <c r="A25" s="8">
        <f>A26-39</f>
        <v>2197</v>
      </c>
      <c r="B25" s="8">
        <f t="shared" si="2"/>
        <v>2307</v>
      </c>
      <c r="C25" s="11"/>
      <c r="D25" s="8">
        <v>110</v>
      </c>
      <c r="E25" s="5" t="s">
        <v>64</v>
      </c>
      <c r="F25" s="37" t="s">
        <v>75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18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17" t="s">
        <v>76</v>
      </c>
      <c r="DH25" s="17"/>
      <c r="DI25" s="17"/>
      <c r="DJ25" s="17"/>
      <c r="DK25" s="38"/>
      <c r="DL25" s="43"/>
      <c r="DM25" s="38"/>
      <c r="DN25" s="38"/>
      <c r="DO25" s="44"/>
    </row>
    <row r="26" spans="1:119" ht="12.75" customHeight="1" x14ac:dyDescent="0.25">
      <c r="A26" s="9">
        <f>A24+C26</f>
        <v>2236</v>
      </c>
      <c r="B26" s="9">
        <f t="shared" si="2"/>
        <v>2666</v>
      </c>
      <c r="C26" s="9">
        <v>130</v>
      </c>
      <c r="D26" s="9">
        <v>430</v>
      </c>
      <c r="E26" s="6" t="s">
        <v>65</v>
      </c>
      <c r="F26" s="39" t="s">
        <v>73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18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54">
        <v>2236</v>
      </c>
      <c r="DM26" s="31"/>
      <c r="DN26" s="31"/>
      <c r="DO26" s="47"/>
    </row>
    <row r="27" spans="1:119" ht="12.75" customHeight="1" x14ac:dyDescent="0.25">
      <c r="A27" s="8"/>
      <c r="B27" s="8"/>
      <c r="C27" s="8"/>
      <c r="D27" s="8">
        <v>7</v>
      </c>
      <c r="E27" s="5" t="s">
        <v>72</v>
      </c>
      <c r="F27" s="13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18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54"/>
      <c r="DM27" s="35"/>
      <c r="DN27" s="35"/>
      <c r="DO27" s="46"/>
    </row>
    <row r="28" spans="1:119" ht="12.75" customHeight="1" x14ac:dyDescent="0.25">
      <c r="A28" s="10"/>
      <c r="B28" s="10"/>
      <c r="C28" s="10"/>
      <c r="D28" s="10">
        <v>7</v>
      </c>
      <c r="E28" s="12" t="s">
        <v>71</v>
      </c>
      <c r="F28" s="14" t="s">
        <v>74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1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63"/>
      <c r="DM28" s="40"/>
      <c r="DN28" s="40"/>
      <c r="DO28" s="45"/>
    </row>
    <row r="29" spans="1:119" ht="12.75" customHeight="1" x14ac:dyDescent="0.25">
      <c r="A29" s="2"/>
      <c r="B29" s="2"/>
      <c r="C29" s="2"/>
      <c r="D29" s="2"/>
      <c r="CI29" s="3"/>
    </row>
    <row r="30" spans="1:119" ht="12.75" customHeight="1" x14ac:dyDescent="0.25">
      <c r="CI30" s="3"/>
    </row>
    <row r="31" spans="1:119" ht="12.75" customHeight="1" x14ac:dyDescent="0.25">
      <c r="CI31" s="3"/>
    </row>
    <row r="32" spans="1:119" ht="12.75" customHeight="1" x14ac:dyDescent="0.25">
      <c r="CI32" s="3"/>
    </row>
    <row r="33" spans="5:87" ht="12.75" customHeight="1" x14ac:dyDescent="0.25">
      <c r="E33" s="64"/>
      <c r="CI33" s="3"/>
    </row>
    <row r="34" spans="5:87" ht="12.75" customHeight="1" x14ac:dyDescent="0.25">
      <c r="CI34" s="3"/>
    </row>
    <row r="35" spans="5:87" ht="12.75" customHeight="1" x14ac:dyDescent="0.25">
      <c r="CI35" s="3"/>
    </row>
    <row r="36" spans="5:87" ht="12.75" customHeight="1" x14ac:dyDescent="0.25">
      <c r="CI36" s="3"/>
    </row>
    <row r="37" spans="5:87" ht="12.75" customHeight="1" x14ac:dyDescent="0.25">
      <c r="CI37" s="3"/>
    </row>
  </sheetData>
  <mergeCells count="96">
    <mergeCell ref="DE18:DK18"/>
    <mergeCell ref="DF19:DK19"/>
    <mergeCell ref="DC20:DK20"/>
    <mergeCell ref="DH21:DK21"/>
    <mergeCell ref="DM2:DO22"/>
    <mergeCell ref="BU3:CH3"/>
    <mergeCell ref="DD11:DK11"/>
    <mergeCell ref="DH12:DJ12"/>
    <mergeCell ref="DA11:DC11"/>
    <mergeCell ref="CZ17:DB17"/>
    <mergeCell ref="DB18:DD18"/>
    <mergeCell ref="DC19:DE19"/>
    <mergeCell ref="DE14:DH14"/>
    <mergeCell ref="DG15:DJ15"/>
    <mergeCell ref="DI14:DK14"/>
    <mergeCell ref="DC17:DK17"/>
    <mergeCell ref="BE8:CH8"/>
    <mergeCell ref="AY2:BA2"/>
    <mergeCell ref="BE3:BG3"/>
    <mergeCell ref="BJ4:BL4"/>
    <mergeCell ref="BN5:BP5"/>
    <mergeCell ref="BQ6:BT6"/>
    <mergeCell ref="BX7:BZ7"/>
    <mergeCell ref="BB2:CH2"/>
    <mergeCell ref="CA7:CH7"/>
    <mergeCell ref="F6:U6"/>
    <mergeCell ref="CJ2:DK2"/>
    <mergeCell ref="CJ3:DK3"/>
    <mergeCell ref="CJ4:DK4"/>
    <mergeCell ref="CJ5:DK5"/>
    <mergeCell ref="CJ6:DK6"/>
    <mergeCell ref="CJ7:DA7"/>
    <mergeCell ref="BH3:BT3"/>
    <mergeCell ref="BM4:CH4"/>
    <mergeCell ref="BQ5:CH5"/>
    <mergeCell ref="BU6:CH6"/>
    <mergeCell ref="DM26:DO26"/>
    <mergeCell ref="DM24:DO24"/>
    <mergeCell ref="DL23:DO23"/>
    <mergeCell ref="DB7:DK7"/>
    <mergeCell ref="DB8:DK8"/>
    <mergeCell ref="DB9:DK9"/>
    <mergeCell ref="CJ13:DK13"/>
    <mergeCell ref="CJ8:DA8"/>
    <mergeCell ref="CM9:DA9"/>
    <mergeCell ref="CM10:DK10"/>
    <mergeCell ref="CJ27:DK27"/>
    <mergeCell ref="F27:CH27"/>
    <mergeCell ref="AQ28:CH28"/>
    <mergeCell ref="CJ28:DK28"/>
    <mergeCell ref="DM28:DO28"/>
    <mergeCell ref="DM27:DO27"/>
    <mergeCell ref="CJ23:CY23"/>
    <mergeCell ref="X23:CH23"/>
    <mergeCell ref="CJ24:DB24"/>
    <mergeCell ref="AE24:CH24"/>
    <mergeCell ref="CJ25:DF25"/>
    <mergeCell ref="AF25:CH25"/>
    <mergeCell ref="F23:W23"/>
    <mergeCell ref="F24:AD24"/>
    <mergeCell ref="F25:AE25"/>
    <mergeCell ref="F26:AA26"/>
    <mergeCell ref="F28:AP28"/>
    <mergeCell ref="V21:CH21"/>
    <mergeCell ref="P22:CH22"/>
    <mergeCell ref="AB26:CH26"/>
    <mergeCell ref="CO20:CR20"/>
    <mergeCell ref="CR21:CT21"/>
    <mergeCell ref="CT22:CW22"/>
    <mergeCell ref="CJ20:CN20"/>
    <mergeCell ref="F20:CH20"/>
    <mergeCell ref="F21:U21"/>
    <mergeCell ref="F22:O22"/>
    <mergeCell ref="CJ21:CQ21"/>
    <mergeCell ref="CJ22:CS22"/>
    <mergeCell ref="F17:CH17"/>
    <mergeCell ref="CJ18:CL18"/>
    <mergeCell ref="F18:CH18"/>
    <mergeCell ref="F19:CH19"/>
    <mergeCell ref="CJ19:CN19"/>
    <mergeCell ref="CG15:CJ15"/>
    <mergeCell ref="CJ16:CL16"/>
    <mergeCell ref="CM18:CO18"/>
    <mergeCell ref="CO19:CQ19"/>
    <mergeCell ref="F11:BB11"/>
    <mergeCell ref="F12:CA12"/>
    <mergeCell ref="F13:CH13"/>
    <mergeCell ref="F14:CE14"/>
    <mergeCell ref="F15:CF15"/>
    <mergeCell ref="F16:CH16"/>
    <mergeCell ref="F4:N4"/>
    <mergeCell ref="F5:S5"/>
    <mergeCell ref="F7:Y7"/>
    <mergeCell ref="F8:AG8"/>
    <mergeCell ref="F9:AH9"/>
    <mergeCell ref="F10:AR10"/>
  </mergeCells>
  <pageMargins left="0" right="0" top="0.25" bottom="0.25" header="0" footer="0"/>
  <pageSetup paperSize="32767" orientation="landscape" r:id="rId1"/>
  <ignoredErrors>
    <ignoredError sqref="E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Layout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cp:lastPrinted>2022-02-06T18:30:21Z</cp:lastPrinted>
  <dcterms:created xsi:type="dcterms:W3CDTF">2011-01-14T00:25:04Z</dcterms:created>
  <dcterms:modified xsi:type="dcterms:W3CDTF">2022-02-06T19:31:35Z</dcterms:modified>
</cp:coreProperties>
</file>